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35.pielikums" sheetId="1" r:id="rId1"/>
  </sheets>
  <definedNames>
    <definedName name="_xlnm.Print_Area" localSheetId="0">'35.pielikums'!$A$1:$R$175</definedName>
  </definedNames>
  <calcPr fullCalcOnLoad="1"/>
</workbook>
</file>

<file path=xl/sharedStrings.xml><?xml version="1.0" encoding="utf-8"?>
<sst xmlns="http://schemas.openxmlformats.org/spreadsheetml/2006/main" count="166" uniqueCount="136">
  <si>
    <t>Iestādes nosaukums</t>
  </si>
  <si>
    <t>Jūrmalas Kauguru vidusskola</t>
  </si>
  <si>
    <t>NMRK</t>
  </si>
  <si>
    <t>90000051519</t>
  </si>
  <si>
    <t>Budžeta konta numurs</t>
  </si>
  <si>
    <t>LV46PARX0002484572006</t>
  </si>
  <si>
    <t>Funkcionālās kategorijas klasifikācija</t>
  </si>
  <si>
    <t>10.400  Atbalsts ģimenēm ar bērniem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</si>
  <si>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</si>
  <si>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</si>
  <si>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</si>
  <si>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</si>
  <si>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</si>
  <si>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</si>
  <si>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</si>
  <si>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</si>
  <si>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</si>
  <si>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</si>
  <si>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</si>
  <si>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</si>
  <si>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</si>
  <si>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</si>
  <si>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</si>
  <si>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09.600  Izglītības papildu pakalpojumi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</si>
  <si>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</si>
  <si>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</si>
  <si>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</si>
  <si>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</si>
  <si>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</si>
  <si>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</si>
  <si>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</si>
  <si>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</si>
  <si>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</si>
  <si>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</si>
  <si>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nakts darbu</t>
  </si>
  <si>
    <t xml:space="preserve">        1141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</si>
  <si>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</si>
  <si>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</si>
  <si>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</si>
  <si>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</si>
  <si>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</si>
  <si>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</si>
  <si>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</si>
  <si>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</si>
  <si>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</si>
  <si>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</si>
  <si>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</si>
  <si>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</si>
  <si>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</si>
  <si>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</si>
  <si>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</si>
  <si>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</si>
  <si>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</si>
  <si>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</si>
  <si>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</si>
  <si>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</si>
  <si>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</si>
  <si>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</si>
  <si>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</si>
  <si>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</si>
  <si>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</si>
  <si>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</si>
  <si>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</si>
  <si>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</si>
  <si>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</si>
  <si>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</si>
  <si>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</si>
  <si>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</si>
  <si>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</si>
  <si>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</si>
  <si>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</si>
  <si>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</si>
  <si>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</si>
  <si>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</si>
  <si>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Uz uzņēmuma līguma pamata pieaicināto ekspertu izdevumi</t>
  </si>
  <si>
    <t xml:space="preserve">        2232</t>
  </si>
  <si>
    <t>Normatīvajos aktos noteiktie darba devēja veselības izdevumi darba ņēmējiem</t>
  </si>
  <si>
    <t xml:space="preserve">        2234</t>
  </si>
  <si>
    <t>Remonta darbi un iestāžu uzturēšanas pakalpojumi (izņemot ēku, būvju un ceļu kap</t>
  </si>
  <si>
    <t xml:space="preserve">      2240</t>
  </si>
  <si>
    <t>Ēku, būvju un telpu remonts</t>
  </si>
  <si>
    <t xml:space="preserve">        2241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</si>
  <si>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</si>
  <si>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</si>
  <si>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</si>
  <si>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</si>
  <si>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Īre un noma</t>
  </si>
  <si>
    <t xml:space="preserve">      2260</t>
  </si>
  <si>
    <t>Zemes noma</t>
  </si>
  <si>
    <t xml:space="preserve">        2263</t>
  </si>
  <si>
    <t>Citi pakalpojumi</t>
  </si>
  <si>
    <t xml:space="preserve">      2270</t>
  </si>
  <si>
    <t>Līdzekļi neparedzētiem gadījumiem no pašvaldību budžetiem</t>
  </si>
  <si>
    <t xml:space="preserve">        2275</t>
  </si>
  <si>
    <t>Pārējie klasifikācijā neuzskaitītie pakalpojumu veidi</t>
  </si>
  <si>
    <t xml:space="preserve">        2279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</si>
  <si>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</si>
  <si>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</si>
  <si>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</si>
  <si>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</si>
  <si>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</si>
  <si>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</si>
  <si>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</si>
  <si>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</si>
  <si>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</si>
  <si>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</si>
  <si>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</si>
  <si>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</si>
  <si>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</si>
  <si>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</si>
  <si>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</si>
  <si>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</si>
  <si>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</si>
  <si>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</si>
  <si>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</si>
  <si>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</si>
  <si>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datortehnikas remonta un uzturēšanas materiāli</t>
  </si>
  <si>
    <t xml:space="preserve">        2355</t>
  </si>
  <si>
    <t>Mācību līdzekļi un materiāli</t>
  </si>
  <si>
    <t xml:space="preserve">      2370</t>
  </si>
  <si>
    <t>Pārējās preces</t>
  </si>
  <si>
    <t xml:space="preserve">      2390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</si>
  <si>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</si>
  <si>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</si>
  <si>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</si>
  <si>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</si>
  <si>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</si>
  <si>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</si>
  <si>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</si>
  <si>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</si>
  <si>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Bibliotēku fondi</t>
  </si>
  <si>
    <t xml:space="preserve">        5233</t>
  </si>
  <si>
    <t>Samazinājums</t>
  </si>
  <si>
    <t>09 kopā</t>
  </si>
  <si>
    <r>
      <t>09.210  Vispārējā izglītība. Pamatizglītība</t>
    </r>
    <r>
      <rPr>
        <sz val="12"/>
        <color indexed="8"/>
        <rFont val="Times New Roman"/>
        <family val="1"/>
      </rPr>
      <t xml:space="preserve"> (ISCED - 97 1., 2. un 3. līmenis)</t>
    </r>
  </si>
  <si>
    <t>35.pielikums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</si>
</sst>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8">
    <xf numFmtId="0" fontId="0" fillId="2" borderId="0" xfId="0" applyAlignment="1">
      <alignment vertical="top"/>
    </xf>
    <xf numFmtId="0" fontId="3" fillId="2" borderId="0" xfId="0" applyFont="1" applyAlignment="1">
      <alignment vertical="top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166" fontId="6" fillId="3" borderId="0" xfId="0" applyNumberFormat="1" applyFont="1" applyFill="1" applyAlignment="1">
      <alignment horizontal="right" vertical="top"/>
    </xf>
    <xf numFmtId="166" fontId="3" fillId="3" borderId="0" xfId="0" applyNumberFormat="1" applyFont="1" applyFill="1" applyAlignment="1">
      <alignment horizontal="right" vertical="top"/>
    </xf>
    <xf numFmtId="0" fontId="4" fillId="2" borderId="0" xfId="0" applyFont="1" applyAlignment="1">
      <alignment vertical="top"/>
    </xf>
    <xf numFmtId="165" fontId="3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showOutlineSymbols="0" view="pageBreakPreview" zoomScaleSheetLayoutView="100" workbookViewId="0" topLeftCell="A1">
      <selection activeCell="H7" sqref="H7:O7"/>
    </sheetView>
  </sheetViews>
  <sheetFormatPr defaultColWidth="7.00390625" defaultRowHeight="12.75" customHeight="1"/>
  <cols>
    <col min="1" max="16384" width="7.00390625" style="1" customWidth="1"/>
  </cols>
  <sheetData>
    <row r="1" spans="2:16" ht="16.5" customHeight="1">
      <c r="B1" s="13" t="s">
        <v>0</v>
      </c>
      <c r="C1" s="13"/>
      <c r="D1" s="13"/>
      <c r="E1" s="13"/>
      <c r="F1" s="13"/>
      <c r="G1" s="13"/>
      <c r="H1" s="17" t="s">
        <v>1</v>
      </c>
      <c r="I1" s="17"/>
      <c r="J1" s="17"/>
      <c r="K1" s="17"/>
      <c r="L1" s="17"/>
      <c r="M1" s="17"/>
      <c r="N1" s="17"/>
      <c r="O1" s="17"/>
      <c r="P1" s="6" t="s">
        <v>135</v>
      </c>
    </row>
    <row r="2" ht="7.5" customHeight="1"/>
    <row r="3" spans="2:15" ht="16.5" customHeight="1">
      <c r="B3" s="13" t="s">
        <v>2</v>
      </c>
      <c r="C3" s="13"/>
      <c r="D3" s="13"/>
      <c r="E3" s="13"/>
      <c r="F3" s="13"/>
      <c r="G3" s="13"/>
      <c r="H3" s="16" t="s">
        <v>3</v>
      </c>
      <c r="I3" s="16"/>
      <c r="J3" s="16"/>
      <c r="K3" s="16"/>
      <c r="L3" s="16"/>
      <c r="M3" s="16"/>
      <c r="N3" s="16"/>
      <c r="O3" s="16"/>
    </row>
    <row r="4" spans="2:15" ht="12.75" customHeight="1">
      <c r="B4" s="13" t="s">
        <v>4</v>
      </c>
      <c r="C4" s="13"/>
      <c r="D4" s="13"/>
      <c r="E4" s="13"/>
      <c r="F4" s="13"/>
      <c r="G4" s="13"/>
      <c r="H4" s="16" t="s">
        <v>5</v>
      </c>
      <c r="I4" s="16"/>
      <c r="J4" s="16"/>
      <c r="K4" s="16"/>
      <c r="L4" s="16"/>
      <c r="M4" s="16"/>
      <c r="N4" s="16"/>
      <c r="O4" s="16"/>
    </row>
    <row r="5" spans="2:7" ht="6" customHeight="1">
      <c r="B5" s="13"/>
      <c r="C5" s="13"/>
      <c r="D5" s="13"/>
      <c r="E5" s="13"/>
      <c r="F5" s="13"/>
      <c r="G5" s="13"/>
    </row>
    <row r="6" ht="3" customHeight="1"/>
    <row r="7" spans="2:15" ht="18" customHeight="1">
      <c r="B7" s="13" t="s">
        <v>6</v>
      </c>
      <c r="C7" s="13"/>
      <c r="D7" s="13"/>
      <c r="E7" s="13"/>
      <c r="F7" s="13"/>
      <c r="G7" s="13"/>
      <c r="H7" s="14" t="s">
        <v>7</v>
      </c>
      <c r="I7" s="14"/>
      <c r="J7" s="14"/>
      <c r="K7" s="14"/>
      <c r="L7" s="14"/>
      <c r="M7" s="14"/>
      <c r="N7" s="14"/>
      <c r="O7" s="14"/>
    </row>
    <row r="8" ht="14.25" customHeight="1"/>
    <row r="9" spans="8:9" ht="6.75" customHeight="1">
      <c r="H9" s="12" t="s">
        <v>8</v>
      </c>
      <c r="I9" s="12"/>
    </row>
    <row r="10" spans="1:17" ht="12.75" customHeight="1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 t="s">
        <v>10</v>
      </c>
      <c r="K10" s="12"/>
      <c r="L10" s="12" t="s">
        <v>11</v>
      </c>
      <c r="M10" s="12"/>
      <c r="N10" s="12" t="s">
        <v>12</v>
      </c>
      <c r="O10" s="12"/>
      <c r="P10" s="2" t="s">
        <v>13</v>
      </c>
      <c r="Q10" s="3" t="s">
        <v>132</v>
      </c>
    </row>
    <row r="11" spans="8:9" ht="9.75" customHeight="1">
      <c r="H11" s="12"/>
      <c r="I11" s="12"/>
    </row>
    <row r="12" ht="3" customHeight="1"/>
    <row r="13" spans="1:16" ht="15" customHeight="1">
      <c r="A13" s="10" t="s">
        <v>14</v>
      </c>
      <c r="B13" s="10"/>
      <c r="C13" s="10"/>
      <c r="D13" s="10"/>
      <c r="E13" s="10"/>
      <c r="F13" s="10"/>
      <c r="G13" s="10"/>
      <c r="H13" s="11" t="s">
        <v>15</v>
      </c>
      <c r="I13" s="11"/>
      <c r="J13" s="9">
        <v>11456</v>
      </c>
      <c r="K13" s="9"/>
      <c r="L13" s="9">
        <v>7140.8</v>
      </c>
      <c r="M13" s="9"/>
      <c r="N13" s="9">
        <v>4315.2</v>
      </c>
      <c r="O13" s="9"/>
      <c r="P13" s="4">
        <v>62.332402234636874</v>
      </c>
    </row>
    <row r="14" ht="3" customHeight="1"/>
    <row r="15" spans="1:16" ht="14.25" customHeight="1">
      <c r="A15" s="10" t="s">
        <v>16</v>
      </c>
      <c r="B15" s="10"/>
      <c r="C15" s="10"/>
      <c r="D15" s="10"/>
      <c r="E15" s="10"/>
      <c r="F15" s="10"/>
      <c r="G15" s="10"/>
      <c r="H15" s="10" t="s">
        <v>17</v>
      </c>
      <c r="I15" s="10"/>
      <c r="J15" s="7">
        <v>11456</v>
      </c>
      <c r="K15" s="7"/>
      <c r="L15" s="7">
        <v>7140.8</v>
      </c>
      <c r="M15" s="7"/>
      <c r="N15" s="7">
        <v>4315.2</v>
      </c>
      <c r="O15" s="7"/>
      <c r="P15" s="5">
        <v>62.332402234636874</v>
      </c>
    </row>
    <row r="16" spans="1:7" ht="14.25" customHeight="1">
      <c r="A16" s="10"/>
      <c r="B16" s="10"/>
      <c r="C16" s="10"/>
      <c r="D16" s="10"/>
      <c r="E16" s="10"/>
      <c r="F16" s="10"/>
      <c r="G16" s="10"/>
    </row>
    <row r="17" ht="3" customHeight="1"/>
    <row r="18" spans="1:16" ht="14.25" customHeight="1">
      <c r="A18" s="10" t="s">
        <v>18</v>
      </c>
      <c r="B18" s="10"/>
      <c r="C18" s="10"/>
      <c r="D18" s="10"/>
      <c r="E18" s="10"/>
      <c r="F18" s="10"/>
      <c r="G18" s="10"/>
      <c r="H18" s="10" t="s">
        <v>19</v>
      </c>
      <c r="I18" s="10"/>
      <c r="J18" s="7">
        <v>11456</v>
      </c>
      <c r="K18" s="7"/>
      <c r="L18" s="7">
        <v>7140.8</v>
      </c>
      <c r="M18" s="7"/>
      <c r="N18" s="7">
        <v>4315.2</v>
      </c>
      <c r="O18" s="7"/>
      <c r="P18" s="5">
        <v>62.332402234636874</v>
      </c>
    </row>
    <row r="19" spans="1:7" ht="14.25" customHeight="1">
      <c r="A19" s="10"/>
      <c r="B19" s="10"/>
      <c r="C19" s="10"/>
      <c r="D19" s="10"/>
      <c r="E19" s="10"/>
      <c r="F19" s="10"/>
      <c r="G19" s="10"/>
    </row>
    <row r="20" ht="3" customHeight="1"/>
    <row r="21" spans="1:16" ht="15" customHeight="1">
      <c r="A21" s="10" t="s">
        <v>20</v>
      </c>
      <c r="B21" s="10"/>
      <c r="C21" s="10"/>
      <c r="D21" s="10"/>
      <c r="E21" s="10"/>
      <c r="F21" s="10"/>
      <c r="G21" s="10"/>
      <c r="H21" s="10" t="s">
        <v>21</v>
      </c>
      <c r="I21" s="10"/>
      <c r="J21" s="7">
        <v>11456</v>
      </c>
      <c r="K21" s="7"/>
      <c r="L21" s="7">
        <v>7140.8</v>
      </c>
      <c r="M21" s="7"/>
      <c r="N21" s="7">
        <v>4315.2</v>
      </c>
      <c r="O21" s="7"/>
      <c r="P21" s="5">
        <v>62.332402234636874</v>
      </c>
    </row>
    <row r="22" ht="1.5" customHeight="1"/>
    <row r="23" spans="8:17" ht="13.5" customHeight="1">
      <c r="H23" s="8" t="s">
        <v>22</v>
      </c>
      <c r="I23" s="8"/>
      <c r="J23" s="9">
        <v>11456</v>
      </c>
      <c r="K23" s="9"/>
      <c r="L23" s="9">
        <v>7140.8</v>
      </c>
      <c r="M23" s="9"/>
      <c r="N23" s="9">
        <v>4315.2</v>
      </c>
      <c r="O23" s="9"/>
      <c r="P23" s="4">
        <v>62.332402234636874</v>
      </c>
      <c r="Q23" s="3">
        <f>SUM(Q13:Q21)</f>
        <v>0</v>
      </c>
    </row>
    <row r="24" ht="4.5" customHeight="1"/>
    <row r="25" spans="2:15" ht="18" customHeight="1">
      <c r="B25" s="13" t="s">
        <v>6</v>
      </c>
      <c r="C25" s="13"/>
      <c r="D25" s="13"/>
      <c r="E25" s="13"/>
      <c r="F25" s="13"/>
      <c r="G25" s="13"/>
      <c r="H25" s="14" t="s">
        <v>23</v>
      </c>
      <c r="I25" s="14"/>
      <c r="J25" s="14"/>
      <c r="K25" s="14"/>
      <c r="L25" s="14"/>
      <c r="M25" s="14"/>
      <c r="N25" s="14"/>
      <c r="O25" s="14"/>
    </row>
    <row r="26" ht="14.25" customHeight="1"/>
    <row r="27" spans="8:9" ht="6.75" customHeight="1">
      <c r="H27" s="12" t="s">
        <v>8</v>
      </c>
      <c r="I27" s="12"/>
    </row>
    <row r="28" spans="1:17" ht="12.75" customHeight="1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2" t="s">
        <v>10</v>
      </c>
      <c r="K28" s="12"/>
      <c r="L28" s="12" t="s">
        <v>11</v>
      </c>
      <c r="M28" s="12"/>
      <c r="N28" s="12" t="s">
        <v>12</v>
      </c>
      <c r="O28" s="12"/>
      <c r="P28" s="2" t="s">
        <v>13</v>
      </c>
      <c r="Q28" s="3" t="s">
        <v>132</v>
      </c>
    </row>
    <row r="29" spans="8:9" ht="9.75" customHeight="1">
      <c r="H29" s="12"/>
      <c r="I29" s="12"/>
    </row>
    <row r="30" ht="3" customHeight="1"/>
    <row r="31" spans="1:16" ht="15" customHeight="1">
      <c r="A31" s="10" t="s">
        <v>14</v>
      </c>
      <c r="B31" s="10"/>
      <c r="C31" s="10"/>
      <c r="D31" s="10"/>
      <c r="E31" s="10"/>
      <c r="F31" s="10"/>
      <c r="G31" s="10"/>
      <c r="H31" s="11" t="s">
        <v>15</v>
      </c>
      <c r="I31" s="11"/>
      <c r="J31" s="9">
        <v>46014</v>
      </c>
      <c r="K31" s="9"/>
      <c r="L31" s="9">
        <v>24665.6</v>
      </c>
      <c r="M31" s="9"/>
      <c r="N31" s="9">
        <v>21348.4</v>
      </c>
      <c r="O31" s="9"/>
      <c r="P31" s="4">
        <v>53.604555135393575</v>
      </c>
    </row>
    <row r="32" ht="3" customHeight="1"/>
    <row r="33" spans="1:16" ht="14.25" customHeight="1">
      <c r="A33" s="10" t="s">
        <v>16</v>
      </c>
      <c r="B33" s="10"/>
      <c r="C33" s="10"/>
      <c r="D33" s="10"/>
      <c r="E33" s="10"/>
      <c r="F33" s="10"/>
      <c r="G33" s="10"/>
      <c r="H33" s="10" t="s">
        <v>17</v>
      </c>
      <c r="I33" s="10"/>
      <c r="J33" s="7">
        <v>46014</v>
      </c>
      <c r="K33" s="7"/>
      <c r="L33" s="7">
        <v>24665.6</v>
      </c>
      <c r="M33" s="7"/>
      <c r="N33" s="7">
        <v>21348.4</v>
      </c>
      <c r="O33" s="7"/>
      <c r="P33" s="5">
        <v>53.604555135393575</v>
      </c>
    </row>
    <row r="34" spans="1:7" ht="14.25" customHeight="1">
      <c r="A34" s="10"/>
      <c r="B34" s="10"/>
      <c r="C34" s="10"/>
      <c r="D34" s="10"/>
      <c r="E34" s="10"/>
      <c r="F34" s="10"/>
      <c r="G34" s="10"/>
    </row>
    <row r="35" ht="3" customHeight="1"/>
    <row r="36" spans="1:16" ht="14.25" customHeight="1">
      <c r="A36" s="10" t="s">
        <v>18</v>
      </c>
      <c r="B36" s="10"/>
      <c r="C36" s="10"/>
      <c r="D36" s="10"/>
      <c r="E36" s="10"/>
      <c r="F36" s="10"/>
      <c r="G36" s="10"/>
      <c r="H36" s="10" t="s">
        <v>19</v>
      </c>
      <c r="I36" s="10"/>
      <c r="J36" s="7">
        <v>46014</v>
      </c>
      <c r="K36" s="7"/>
      <c r="L36" s="7">
        <v>24665.6</v>
      </c>
      <c r="M36" s="7"/>
      <c r="N36" s="7">
        <v>21348.4</v>
      </c>
      <c r="O36" s="7"/>
      <c r="P36" s="5">
        <v>53.604555135393575</v>
      </c>
    </row>
    <row r="37" spans="1:7" ht="14.25" customHeight="1">
      <c r="A37" s="10"/>
      <c r="B37" s="10"/>
      <c r="C37" s="10"/>
      <c r="D37" s="10"/>
      <c r="E37" s="10"/>
      <c r="F37" s="10"/>
      <c r="G37" s="10"/>
    </row>
    <row r="38" ht="3" customHeight="1"/>
    <row r="39" spans="1:17" ht="15" customHeight="1">
      <c r="A39" s="10" t="s">
        <v>20</v>
      </c>
      <c r="B39" s="10"/>
      <c r="C39" s="10"/>
      <c r="D39" s="10"/>
      <c r="E39" s="10"/>
      <c r="F39" s="10"/>
      <c r="G39" s="10"/>
      <c r="H39" s="10" t="s">
        <v>21</v>
      </c>
      <c r="I39" s="10"/>
      <c r="J39" s="7">
        <v>46014</v>
      </c>
      <c r="K39" s="7"/>
      <c r="L39" s="7">
        <v>24665.6</v>
      </c>
      <c r="M39" s="7"/>
      <c r="N39" s="7">
        <v>21348.4</v>
      </c>
      <c r="O39" s="7"/>
      <c r="P39" s="5">
        <v>53.604555135393575</v>
      </c>
      <c r="Q39" s="1">
        <v>-895</v>
      </c>
    </row>
    <row r="40" ht="1.5" customHeight="1"/>
    <row r="41" spans="8:17" ht="13.5" customHeight="1">
      <c r="H41" s="8" t="s">
        <v>22</v>
      </c>
      <c r="I41" s="8"/>
      <c r="J41" s="9">
        <v>46014</v>
      </c>
      <c r="K41" s="9"/>
      <c r="L41" s="9">
        <v>24665.6</v>
      </c>
      <c r="M41" s="9"/>
      <c r="N41" s="9">
        <v>21348.4</v>
      </c>
      <c r="O41" s="9"/>
      <c r="P41" s="4">
        <v>53.604555135393575</v>
      </c>
      <c r="Q41" s="3">
        <f>SUM(Q31:Q39)</f>
        <v>-895</v>
      </c>
    </row>
    <row r="42" spans="2:7" ht="6" customHeight="1">
      <c r="B42" s="13"/>
      <c r="C42" s="13"/>
      <c r="D42" s="13"/>
      <c r="E42" s="13"/>
      <c r="F42" s="13"/>
      <c r="G42" s="13"/>
    </row>
    <row r="43" ht="4.5" customHeight="1"/>
    <row r="44" spans="2:15" ht="18" customHeight="1">
      <c r="B44" s="13" t="s">
        <v>6</v>
      </c>
      <c r="C44" s="13"/>
      <c r="D44" s="13"/>
      <c r="E44" s="13"/>
      <c r="F44" s="13"/>
      <c r="G44" s="13"/>
      <c r="H44" s="14" t="s">
        <v>134</v>
      </c>
      <c r="I44" s="15"/>
      <c r="J44" s="15"/>
      <c r="K44" s="15"/>
      <c r="L44" s="15"/>
      <c r="M44" s="15"/>
      <c r="N44" s="15"/>
      <c r="O44" s="15"/>
    </row>
    <row r="45" spans="8:15" ht="15" customHeight="1">
      <c r="H45" s="15"/>
      <c r="I45" s="15"/>
      <c r="J45" s="15"/>
      <c r="K45" s="15"/>
      <c r="L45" s="15"/>
      <c r="M45" s="15"/>
      <c r="N45" s="15"/>
      <c r="O45" s="15"/>
    </row>
    <row r="46" spans="8:15" ht="2.25" customHeight="1">
      <c r="H46" s="15"/>
      <c r="I46" s="15"/>
      <c r="J46" s="15"/>
      <c r="K46" s="15"/>
      <c r="L46" s="15"/>
      <c r="M46" s="15"/>
      <c r="N46" s="15"/>
      <c r="O46" s="15"/>
    </row>
    <row r="47" spans="8:9" ht="12.75">
      <c r="H47" s="12" t="s">
        <v>8</v>
      </c>
      <c r="I47" s="12"/>
    </row>
    <row r="48" spans="1:17" ht="12.75" customHeight="1">
      <c r="A48" s="12" t="s">
        <v>9</v>
      </c>
      <c r="B48" s="12"/>
      <c r="C48" s="12"/>
      <c r="D48" s="12"/>
      <c r="E48" s="12"/>
      <c r="F48" s="12"/>
      <c r="G48" s="12"/>
      <c r="H48" s="12"/>
      <c r="I48" s="12"/>
      <c r="J48" s="12" t="s">
        <v>10</v>
      </c>
      <c r="K48" s="12"/>
      <c r="L48" s="12" t="s">
        <v>11</v>
      </c>
      <c r="M48" s="12"/>
      <c r="N48" s="12" t="s">
        <v>12</v>
      </c>
      <c r="O48" s="12"/>
      <c r="P48" s="2" t="s">
        <v>13</v>
      </c>
      <c r="Q48" s="3" t="s">
        <v>132</v>
      </c>
    </row>
    <row r="49" spans="8:9" ht="9.75" customHeight="1">
      <c r="H49" s="12"/>
      <c r="I49" s="12"/>
    </row>
    <row r="50" ht="3" customHeight="1"/>
    <row r="51" spans="1:16" ht="15" customHeight="1">
      <c r="A51" s="10" t="s">
        <v>24</v>
      </c>
      <c r="B51" s="10"/>
      <c r="C51" s="10"/>
      <c r="D51" s="10"/>
      <c r="E51" s="10"/>
      <c r="F51" s="10"/>
      <c r="G51" s="10"/>
      <c r="H51" s="11" t="s">
        <v>25</v>
      </c>
      <c r="I51" s="11"/>
      <c r="J51" s="9">
        <v>221431</v>
      </c>
      <c r="K51" s="9"/>
      <c r="L51" s="9">
        <v>142295.88</v>
      </c>
      <c r="M51" s="9"/>
      <c r="N51" s="9">
        <v>79135.12</v>
      </c>
      <c r="O51" s="9"/>
      <c r="P51" s="4">
        <v>64.2619506753797</v>
      </c>
    </row>
    <row r="52" ht="3" customHeight="1"/>
    <row r="53" spans="1:16" ht="15" customHeight="1">
      <c r="A53" s="10" t="s">
        <v>26</v>
      </c>
      <c r="B53" s="10"/>
      <c r="C53" s="10"/>
      <c r="D53" s="10"/>
      <c r="E53" s="10"/>
      <c r="F53" s="10"/>
      <c r="G53" s="10"/>
      <c r="H53" s="10" t="s">
        <v>27</v>
      </c>
      <c r="I53" s="10"/>
      <c r="J53" s="7">
        <v>177203</v>
      </c>
      <c r="K53" s="7"/>
      <c r="L53" s="7">
        <v>114544.43</v>
      </c>
      <c r="M53" s="7"/>
      <c r="N53" s="7">
        <v>62658.57</v>
      </c>
      <c r="O53" s="7"/>
      <c r="P53" s="5">
        <v>64.64023182451766</v>
      </c>
    </row>
    <row r="54" ht="3" customHeight="1"/>
    <row r="55" spans="1:16" ht="15" customHeight="1">
      <c r="A55" s="10" t="s">
        <v>28</v>
      </c>
      <c r="B55" s="10"/>
      <c r="C55" s="10"/>
      <c r="D55" s="10"/>
      <c r="E55" s="10"/>
      <c r="F55" s="10"/>
      <c r="G55" s="10"/>
      <c r="H55" s="10" t="s">
        <v>29</v>
      </c>
      <c r="I55" s="10"/>
      <c r="J55" s="7">
        <v>144756</v>
      </c>
      <c r="K55" s="7"/>
      <c r="L55" s="7">
        <v>94350.49</v>
      </c>
      <c r="M55" s="7"/>
      <c r="N55" s="7">
        <v>50405.51</v>
      </c>
      <c r="O55" s="7"/>
      <c r="P55" s="5">
        <v>65.17898394539777</v>
      </c>
    </row>
    <row r="56" ht="3" customHeight="1"/>
    <row r="57" spans="1:16" ht="15" customHeight="1">
      <c r="A57" s="10" t="s">
        <v>30</v>
      </c>
      <c r="B57" s="10"/>
      <c r="C57" s="10"/>
      <c r="D57" s="10"/>
      <c r="E57" s="10"/>
      <c r="F57" s="10"/>
      <c r="G57" s="10"/>
      <c r="H57" s="10" t="s">
        <v>31</v>
      </c>
      <c r="I57" s="10"/>
      <c r="J57" s="7">
        <v>144756</v>
      </c>
      <c r="K57" s="7"/>
      <c r="L57" s="7">
        <v>94350.49</v>
      </c>
      <c r="M57" s="7"/>
      <c r="N57" s="7">
        <v>50405.51</v>
      </c>
      <c r="O57" s="7"/>
      <c r="P57" s="5">
        <v>65.17898394539777</v>
      </c>
    </row>
    <row r="58" ht="3" customHeight="1"/>
    <row r="59" spans="1:16" ht="15" customHeight="1">
      <c r="A59" s="10" t="s">
        <v>32</v>
      </c>
      <c r="B59" s="10"/>
      <c r="C59" s="10"/>
      <c r="D59" s="10"/>
      <c r="E59" s="10"/>
      <c r="F59" s="10"/>
      <c r="G59" s="10"/>
      <c r="H59" s="10" t="s">
        <v>33</v>
      </c>
      <c r="I59" s="10"/>
      <c r="J59" s="7">
        <v>31487</v>
      </c>
      <c r="K59" s="7"/>
      <c r="L59" s="7">
        <v>19624.34</v>
      </c>
      <c r="M59" s="7"/>
      <c r="N59" s="7">
        <v>11862.66</v>
      </c>
      <c r="O59" s="7"/>
      <c r="P59" s="5">
        <v>62.3252135802077</v>
      </c>
    </row>
    <row r="60" ht="3" customHeight="1"/>
    <row r="61" spans="1:16" ht="15" customHeight="1">
      <c r="A61" s="10" t="s">
        <v>34</v>
      </c>
      <c r="B61" s="10"/>
      <c r="C61" s="10"/>
      <c r="D61" s="10"/>
      <c r="E61" s="10"/>
      <c r="F61" s="10"/>
      <c r="G61" s="10"/>
      <c r="H61" s="10" t="s">
        <v>35</v>
      </c>
      <c r="I61" s="10"/>
      <c r="J61" s="7">
        <v>3162</v>
      </c>
      <c r="K61" s="7"/>
      <c r="L61" s="7">
        <v>1605.05</v>
      </c>
      <c r="M61" s="7"/>
      <c r="N61" s="7">
        <v>1556.95</v>
      </c>
      <c r="O61" s="7"/>
      <c r="P61" s="5">
        <v>50.760594560404805</v>
      </c>
    </row>
    <row r="62" ht="3" customHeight="1"/>
    <row r="63" spans="1:17" ht="15" customHeight="1">
      <c r="A63" s="10" t="s">
        <v>36</v>
      </c>
      <c r="B63" s="10"/>
      <c r="C63" s="10"/>
      <c r="D63" s="10"/>
      <c r="E63" s="10"/>
      <c r="F63" s="10"/>
      <c r="G63" s="10"/>
      <c r="H63" s="10" t="s">
        <v>37</v>
      </c>
      <c r="I63" s="10"/>
      <c r="J63" s="7">
        <v>2820</v>
      </c>
      <c r="K63" s="7"/>
      <c r="L63" s="7">
        <v>1938.5</v>
      </c>
      <c r="M63" s="7"/>
      <c r="N63" s="7">
        <v>881.5</v>
      </c>
      <c r="O63" s="7"/>
      <c r="P63" s="5">
        <v>68.74113475177305</v>
      </c>
      <c r="Q63" s="1">
        <v>-881</v>
      </c>
    </row>
    <row r="64" ht="3" customHeight="1"/>
    <row r="65" spans="1:17" ht="15" customHeight="1">
      <c r="A65" s="10" t="s">
        <v>38</v>
      </c>
      <c r="B65" s="10"/>
      <c r="C65" s="10"/>
      <c r="D65" s="10"/>
      <c r="E65" s="10"/>
      <c r="F65" s="10"/>
      <c r="G65" s="10"/>
      <c r="H65" s="10" t="s">
        <v>39</v>
      </c>
      <c r="I65" s="10"/>
      <c r="J65" s="7">
        <v>25505</v>
      </c>
      <c r="K65" s="7"/>
      <c r="L65" s="7">
        <v>16080.79</v>
      </c>
      <c r="M65" s="7"/>
      <c r="N65" s="7">
        <v>9424.21</v>
      </c>
      <c r="O65" s="7"/>
      <c r="P65" s="5">
        <v>63.04955891001765</v>
      </c>
      <c r="Q65" s="1">
        <v>-8448</v>
      </c>
    </row>
    <row r="66" ht="3" customHeight="1"/>
    <row r="67" spans="1:16" ht="14.25" customHeight="1">
      <c r="A67" s="10" t="s">
        <v>40</v>
      </c>
      <c r="B67" s="10"/>
      <c r="C67" s="10"/>
      <c r="D67" s="10"/>
      <c r="E67" s="10"/>
      <c r="F67" s="10"/>
      <c r="G67" s="10"/>
      <c r="H67" s="10" t="s">
        <v>41</v>
      </c>
      <c r="I67" s="10"/>
      <c r="J67" s="7">
        <v>960</v>
      </c>
      <c r="K67" s="7"/>
      <c r="L67" s="7">
        <v>569.6</v>
      </c>
      <c r="M67" s="7"/>
      <c r="N67" s="7">
        <v>390.4</v>
      </c>
      <c r="O67" s="7"/>
      <c r="P67" s="5">
        <v>59.33333333333334</v>
      </c>
    </row>
    <row r="68" spans="1:7" ht="14.25" customHeight="1">
      <c r="A68" s="10"/>
      <c r="B68" s="10"/>
      <c r="C68" s="10"/>
      <c r="D68" s="10"/>
      <c r="E68" s="10"/>
      <c r="F68" s="10"/>
      <c r="G68" s="10"/>
    </row>
    <row r="69" ht="3" customHeight="1"/>
    <row r="70" spans="1:16" ht="14.25" customHeight="1">
      <c r="A70" s="10" t="s">
        <v>42</v>
      </c>
      <c r="B70" s="10"/>
      <c r="C70" s="10"/>
      <c r="D70" s="10"/>
      <c r="E70" s="10"/>
      <c r="F70" s="10"/>
      <c r="G70" s="10"/>
      <c r="H70" s="10" t="s">
        <v>43</v>
      </c>
      <c r="I70" s="10"/>
      <c r="J70" s="7">
        <v>44228</v>
      </c>
      <c r="K70" s="7"/>
      <c r="L70" s="7">
        <v>27751.45</v>
      </c>
      <c r="M70" s="7"/>
      <c r="N70" s="7">
        <v>16476.55</v>
      </c>
      <c r="O70" s="7"/>
      <c r="P70" s="5">
        <v>62.746337161978836</v>
      </c>
    </row>
    <row r="71" spans="1:7" ht="14.25" customHeight="1">
      <c r="A71" s="10"/>
      <c r="B71" s="10"/>
      <c r="C71" s="10"/>
      <c r="D71" s="10"/>
      <c r="E71" s="10"/>
      <c r="F71" s="10"/>
      <c r="G71" s="10"/>
    </row>
    <row r="72" ht="3" customHeight="1"/>
    <row r="73" spans="1:17" ht="14.25" customHeight="1">
      <c r="A73" s="10" t="s">
        <v>44</v>
      </c>
      <c r="B73" s="10"/>
      <c r="C73" s="10"/>
      <c r="D73" s="10"/>
      <c r="E73" s="10"/>
      <c r="F73" s="10"/>
      <c r="G73" s="10"/>
      <c r="H73" s="10" t="s">
        <v>45</v>
      </c>
      <c r="I73" s="10"/>
      <c r="J73" s="7">
        <v>42988</v>
      </c>
      <c r="K73" s="7"/>
      <c r="L73" s="7">
        <v>26645</v>
      </c>
      <c r="M73" s="7"/>
      <c r="N73" s="7">
        <v>16343</v>
      </c>
      <c r="O73" s="7"/>
      <c r="P73" s="5">
        <v>61.98241369684563</v>
      </c>
      <c r="Q73" s="1">
        <v>-2247</v>
      </c>
    </row>
    <row r="74" spans="1:7" ht="14.25" customHeight="1">
      <c r="A74" s="10"/>
      <c r="B74" s="10"/>
      <c r="C74" s="10"/>
      <c r="D74" s="10"/>
      <c r="E74" s="10"/>
      <c r="F74" s="10"/>
      <c r="G74" s="10"/>
    </row>
    <row r="75" ht="3" customHeight="1"/>
    <row r="76" spans="1:16" ht="14.25" customHeight="1">
      <c r="A76" s="10" t="s">
        <v>46</v>
      </c>
      <c r="B76" s="10"/>
      <c r="C76" s="10"/>
      <c r="D76" s="10"/>
      <c r="E76" s="10"/>
      <c r="F76" s="10"/>
      <c r="G76" s="10"/>
      <c r="H76" s="10" t="s">
        <v>47</v>
      </c>
      <c r="I76" s="10"/>
      <c r="J76" s="7">
        <v>1240</v>
      </c>
      <c r="K76" s="7"/>
      <c r="L76" s="7">
        <v>1106.45</v>
      </c>
      <c r="M76" s="7"/>
      <c r="N76" s="7">
        <v>133.55</v>
      </c>
      <c r="O76" s="7"/>
      <c r="P76" s="5">
        <v>89.22983870967742</v>
      </c>
    </row>
    <row r="77" spans="1:7" ht="14.25" customHeight="1">
      <c r="A77" s="10"/>
      <c r="B77" s="10"/>
      <c r="C77" s="10"/>
      <c r="D77" s="10"/>
      <c r="E77" s="10"/>
      <c r="F77" s="10"/>
      <c r="G77" s="10"/>
    </row>
    <row r="78" ht="3" customHeight="1"/>
    <row r="79" spans="1:16" ht="14.25" customHeight="1">
      <c r="A79" s="10" t="s">
        <v>48</v>
      </c>
      <c r="B79" s="10"/>
      <c r="C79" s="10"/>
      <c r="D79" s="10"/>
      <c r="E79" s="10"/>
      <c r="F79" s="10"/>
      <c r="G79" s="10"/>
      <c r="H79" s="10" t="s">
        <v>49</v>
      </c>
      <c r="I79" s="10"/>
      <c r="J79" s="7">
        <v>1240</v>
      </c>
      <c r="K79" s="7"/>
      <c r="L79" s="7">
        <v>1106.45</v>
      </c>
      <c r="M79" s="7"/>
      <c r="N79" s="7">
        <v>133.55</v>
      </c>
      <c r="O79" s="7"/>
      <c r="P79" s="5">
        <v>89.22983870967742</v>
      </c>
    </row>
    <row r="80" spans="1:7" ht="14.25" customHeight="1">
      <c r="A80" s="10"/>
      <c r="B80" s="10"/>
      <c r="C80" s="10"/>
      <c r="D80" s="10"/>
      <c r="E80" s="10"/>
      <c r="F80" s="10"/>
      <c r="G80" s="10"/>
    </row>
    <row r="81" ht="3" customHeight="1"/>
    <row r="82" spans="1:16" ht="15" customHeight="1">
      <c r="A82" s="10" t="s">
        <v>14</v>
      </c>
      <c r="B82" s="10"/>
      <c r="C82" s="10"/>
      <c r="D82" s="10"/>
      <c r="E82" s="10"/>
      <c r="F82" s="10"/>
      <c r="G82" s="10"/>
      <c r="H82" s="11" t="s">
        <v>15</v>
      </c>
      <c r="I82" s="11"/>
      <c r="J82" s="9">
        <v>139039</v>
      </c>
      <c r="K82" s="9"/>
      <c r="L82" s="9">
        <v>76112.78</v>
      </c>
      <c r="M82" s="9"/>
      <c r="N82" s="9">
        <v>62926.22</v>
      </c>
      <c r="O82" s="9"/>
      <c r="P82" s="4">
        <v>54.74203640705126</v>
      </c>
    </row>
    <row r="83" ht="3" customHeight="1"/>
    <row r="84" spans="1:16" ht="15" customHeight="1">
      <c r="A84" s="10" t="s">
        <v>50</v>
      </c>
      <c r="B84" s="10"/>
      <c r="C84" s="10"/>
      <c r="D84" s="10"/>
      <c r="E84" s="10"/>
      <c r="F84" s="10"/>
      <c r="G84" s="10"/>
      <c r="H84" s="10" t="s">
        <v>51</v>
      </c>
      <c r="I84" s="10"/>
      <c r="J84" s="7">
        <v>128069</v>
      </c>
      <c r="K84" s="7"/>
      <c r="L84" s="7">
        <v>72793.97</v>
      </c>
      <c r="M84" s="7"/>
      <c r="N84" s="7">
        <v>55275.03</v>
      </c>
      <c r="O84" s="7"/>
      <c r="P84" s="5">
        <v>56.83964893924369</v>
      </c>
    </row>
    <row r="85" ht="3" customHeight="1"/>
    <row r="86" spans="1:16" ht="15" customHeight="1">
      <c r="A86" s="10" t="s">
        <v>52</v>
      </c>
      <c r="B86" s="10"/>
      <c r="C86" s="10"/>
      <c r="D86" s="10"/>
      <c r="E86" s="10"/>
      <c r="F86" s="10"/>
      <c r="G86" s="10"/>
      <c r="H86" s="10" t="s">
        <v>53</v>
      </c>
      <c r="I86" s="10"/>
      <c r="J86" s="7">
        <v>3583</v>
      </c>
      <c r="K86" s="7"/>
      <c r="L86" s="7">
        <v>1660.83</v>
      </c>
      <c r="M86" s="7"/>
      <c r="N86" s="7">
        <v>1922.17</v>
      </c>
      <c r="O86" s="7"/>
      <c r="P86" s="5">
        <v>46.353056098241694</v>
      </c>
    </row>
    <row r="87" ht="3" customHeight="1"/>
    <row r="88" spans="1:16" ht="15" customHeight="1">
      <c r="A88" s="10" t="s">
        <v>54</v>
      </c>
      <c r="B88" s="10"/>
      <c r="C88" s="10"/>
      <c r="D88" s="10"/>
      <c r="E88" s="10"/>
      <c r="F88" s="10"/>
      <c r="G88" s="10"/>
      <c r="H88" s="10" t="s">
        <v>55</v>
      </c>
      <c r="I88" s="10"/>
      <c r="J88" s="7">
        <v>900</v>
      </c>
      <c r="K88" s="7"/>
      <c r="L88" s="7">
        <v>521.33</v>
      </c>
      <c r="M88" s="7"/>
      <c r="N88" s="7">
        <v>378.67</v>
      </c>
      <c r="O88" s="7"/>
      <c r="P88" s="5">
        <v>57.925555555555576</v>
      </c>
    </row>
    <row r="89" ht="3" customHeight="1"/>
    <row r="90" spans="1:17" ht="15" customHeight="1">
      <c r="A90" s="10" t="s">
        <v>56</v>
      </c>
      <c r="B90" s="10"/>
      <c r="C90" s="10"/>
      <c r="D90" s="10"/>
      <c r="E90" s="10"/>
      <c r="F90" s="10"/>
      <c r="G90" s="10"/>
      <c r="H90" s="10" t="s">
        <v>57</v>
      </c>
      <c r="I90" s="10"/>
      <c r="J90" s="7">
        <v>1200</v>
      </c>
      <c r="K90" s="7"/>
      <c r="L90" s="7">
        <v>637.84</v>
      </c>
      <c r="M90" s="7"/>
      <c r="N90" s="7">
        <v>562.16</v>
      </c>
      <c r="O90" s="7"/>
      <c r="P90" s="5">
        <v>53.15333333333334</v>
      </c>
      <c r="Q90" s="1">
        <v>-242</v>
      </c>
    </row>
    <row r="91" ht="3" customHeight="1"/>
    <row r="92" spans="1:17" ht="15" customHeight="1">
      <c r="A92" s="10" t="s">
        <v>58</v>
      </c>
      <c r="B92" s="10"/>
      <c r="C92" s="10"/>
      <c r="D92" s="10"/>
      <c r="E92" s="10"/>
      <c r="F92" s="10"/>
      <c r="G92" s="10"/>
      <c r="H92" s="10" t="s">
        <v>59</v>
      </c>
      <c r="I92" s="10"/>
      <c r="J92" s="7">
        <v>685</v>
      </c>
      <c r="K92" s="7"/>
      <c r="L92" s="7">
        <v>332.26</v>
      </c>
      <c r="M92" s="7"/>
      <c r="N92" s="7">
        <v>352.74</v>
      </c>
      <c r="O92" s="7"/>
      <c r="P92" s="5">
        <v>48.505109489051094</v>
      </c>
      <c r="Q92" s="1">
        <v>-120</v>
      </c>
    </row>
    <row r="93" ht="3" customHeight="1"/>
    <row r="94" spans="1:17" ht="15" customHeight="1">
      <c r="A94" s="10" t="s">
        <v>60</v>
      </c>
      <c r="B94" s="10"/>
      <c r="C94" s="10"/>
      <c r="D94" s="10"/>
      <c r="E94" s="10"/>
      <c r="F94" s="10"/>
      <c r="G94" s="10"/>
      <c r="H94" s="10" t="s">
        <v>61</v>
      </c>
      <c r="I94" s="10"/>
      <c r="J94" s="7">
        <v>798</v>
      </c>
      <c r="K94" s="7"/>
      <c r="L94" s="7">
        <v>169.4</v>
      </c>
      <c r="M94" s="7"/>
      <c r="N94" s="7">
        <v>628.6</v>
      </c>
      <c r="O94" s="7"/>
      <c r="P94" s="5">
        <v>21.2280701754386</v>
      </c>
      <c r="Q94" s="1">
        <v>-509</v>
      </c>
    </row>
    <row r="95" ht="3" customHeight="1"/>
    <row r="96" spans="1:16" ht="15" customHeight="1">
      <c r="A96" s="10" t="s">
        <v>62</v>
      </c>
      <c r="B96" s="10"/>
      <c r="C96" s="10"/>
      <c r="D96" s="10"/>
      <c r="E96" s="10"/>
      <c r="F96" s="10"/>
      <c r="G96" s="10"/>
      <c r="H96" s="10" t="s">
        <v>63</v>
      </c>
      <c r="I96" s="10"/>
      <c r="J96" s="7">
        <v>98623</v>
      </c>
      <c r="K96" s="7"/>
      <c r="L96" s="7">
        <v>62235.35</v>
      </c>
      <c r="M96" s="7"/>
      <c r="N96" s="7">
        <v>36387.65</v>
      </c>
      <c r="O96" s="7"/>
      <c r="P96" s="5">
        <v>63.10429615809699</v>
      </c>
    </row>
    <row r="97" ht="3" customHeight="1"/>
    <row r="98" spans="1:16" ht="15" customHeight="1">
      <c r="A98" s="10" t="s">
        <v>64</v>
      </c>
      <c r="B98" s="10"/>
      <c r="C98" s="10"/>
      <c r="D98" s="10"/>
      <c r="E98" s="10"/>
      <c r="F98" s="10"/>
      <c r="G98" s="10"/>
      <c r="H98" s="10" t="s">
        <v>65</v>
      </c>
      <c r="I98" s="10"/>
      <c r="J98" s="7">
        <v>73185</v>
      </c>
      <c r="K98" s="7"/>
      <c r="L98" s="7">
        <v>51343.95</v>
      </c>
      <c r="M98" s="7"/>
      <c r="N98" s="7">
        <v>21841.05</v>
      </c>
      <c r="O98" s="7"/>
      <c r="P98" s="5">
        <v>70.15638450502152</v>
      </c>
    </row>
    <row r="99" ht="3" customHeight="1"/>
    <row r="100" spans="1:17" ht="15" customHeight="1">
      <c r="A100" s="10" t="s">
        <v>66</v>
      </c>
      <c r="B100" s="10"/>
      <c r="C100" s="10"/>
      <c r="D100" s="10"/>
      <c r="E100" s="10"/>
      <c r="F100" s="10"/>
      <c r="G100" s="10"/>
      <c r="H100" s="10" t="s">
        <v>67</v>
      </c>
      <c r="I100" s="10"/>
      <c r="J100" s="7">
        <v>8862</v>
      </c>
      <c r="K100" s="7"/>
      <c r="L100" s="7">
        <v>2614.6</v>
      </c>
      <c r="M100" s="7"/>
      <c r="N100" s="7">
        <v>6247.4</v>
      </c>
      <c r="O100" s="7"/>
      <c r="P100" s="5">
        <v>29.503498081697135</v>
      </c>
      <c r="Q100" s="1">
        <v>-2747</v>
      </c>
    </row>
    <row r="101" ht="3" customHeight="1"/>
    <row r="102" spans="1:17" ht="15" customHeight="1">
      <c r="A102" s="10" t="s">
        <v>68</v>
      </c>
      <c r="B102" s="10"/>
      <c r="C102" s="10"/>
      <c r="D102" s="10"/>
      <c r="E102" s="10"/>
      <c r="F102" s="10"/>
      <c r="G102" s="10"/>
      <c r="H102" s="10" t="s">
        <v>69</v>
      </c>
      <c r="I102" s="10"/>
      <c r="J102" s="7">
        <v>14500</v>
      </c>
      <c r="K102" s="7"/>
      <c r="L102" s="7">
        <v>7220.97</v>
      </c>
      <c r="M102" s="7"/>
      <c r="N102" s="7">
        <v>7279.03</v>
      </c>
      <c r="O102" s="7"/>
      <c r="P102" s="5">
        <v>49.79979310344827</v>
      </c>
      <c r="Q102" s="1">
        <v>-2200</v>
      </c>
    </row>
    <row r="103" ht="3" customHeight="1"/>
    <row r="104" spans="1:17" ht="15" customHeight="1">
      <c r="A104" s="10" t="s">
        <v>70</v>
      </c>
      <c r="B104" s="10"/>
      <c r="C104" s="10"/>
      <c r="D104" s="10"/>
      <c r="E104" s="10"/>
      <c r="F104" s="10"/>
      <c r="G104" s="10"/>
      <c r="H104" s="10" t="s">
        <v>71</v>
      </c>
      <c r="I104" s="10"/>
      <c r="J104" s="7">
        <v>2076</v>
      </c>
      <c r="K104" s="7"/>
      <c r="L104" s="7">
        <v>1055.83</v>
      </c>
      <c r="M104" s="7"/>
      <c r="N104" s="7">
        <v>1020.17</v>
      </c>
      <c r="O104" s="7"/>
      <c r="P104" s="5">
        <v>50.85886319845858</v>
      </c>
      <c r="Q104" s="1">
        <v>-289</v>
      </c>
    </row>
    <row r="105" ht="3" customHeight="1"/>
    <row r="106" spans="1:16" ht="14.25" customHeight="1">
      <c r="A106" s="10" t="s">
        <v>72</v>
      </c>
      <c r="B106" s="10"/>
      <c r="C106" s="10"/>
      <c r="D106" s="10"/>
      <c r="E106" s="10"/>
      <c r="F106" s="10"/>
      <c r="G106" s="10"/>
      <c r="H106" s="10" t="s">
        <v>73</v>
      </c>
      <c r="I106" s="10"/>
      <c r="J106" s="7">
        <v>1800</v>
      </c>
      <c r="K106" s="7"/>
      <c r="L106" s="7">
        <v>0</v>
      </c>
      <c r="M106" s="7"/>
      <c r="N106" s="7">
        <v>1800</v>
      </c>
      <c r="O106" s="7"/>
      <c r="P106" s="5">
        <v>0</v>
      </c>
    </row>
    <row r="107" spans="1:7" ht="14.25" customHeight="1">
      <c r="A107" s="10"/>
      <c r="B107" s="10"/>
      <c r="C107" s="10"/>
      <c r="D107" s="10"/>
      <c r="E107" s="10"/>
      <c r="F107" s="10"/>
      <c r="G107" s="10"/>
    </row>
    <row r="108" ht="3" customHeight="1"/>
    <row r="109" spans="1:16" ht="15" customHeight="1">
      <c r="A109" s="10" t="s">
        <v>74</v>
      </c>
      <c r="B109" s="10"/>
      <c r="C109" s="10"/>
      <c r="D109" s="10"/>
      <c r="E109" s="10"/>
      <c r="F109" s="10"/>
      <c r="G109" s="10"/>
      <c r="H109" s="10" t="s">
        <v>75</v>
      </c>
      <c r="I109" s="10"/>
      <c r="J109" s="7">
        <v>1600</v>
      </c>
      <c r="K109" s="7"/>
      <c r="L109" s="7">
        <v>0</v>
      </c>
      <c r="M109" s="7"/>
      <c r="N109" s="7">
        <v>1600</v>
      </c>
      <c r="O109" s="7"/>
      <c r="P109" s="5">
        <v>0</v>
      </c>
    </row>
    <row r="110" ht="3" customHeight="1"/>
    <row r="111" spans="1:16" ht="14.25" customHeight="1">
      <c r="A111" s="10" t="s">
        <v>76</v>
      </c>
      <c r="B111" s="10"/>
      <c r="C111" s="10"/>
      <c r="D111" s="10"/>
      <c r="E111" s="10"/>
      <c r="F111" s="10"/>
      <c r="G111" s="10"/>
      <c r="H111" s="10" t="s">
        <v>77</v>
      </c>
      <c r="I111" s="10"/>
      <c r="J111" s="7">
        <v>200</v>
      </c>
      <c r="K111" s="7"/>
      <c r="L111" s="7">
        <v>0</v>
      </c>
      <c r="M111" s="7"/>
      <c r="N111" s="7">
        <v>200</v>
      </c>
      <c r="O111" s="7"/>
      <c r="P111" s="5">
        <v>0</v>
      </c>
    </row>
    <row r="112" spans="1:7" ht="14.25" customHeight="1">
      <c r="A112" s="10"/>
      <c r="B112" s="10"/>
      <c r="C112" s="10"/>
      <c r="D112" s="10"/>
      <c r="E112" s="10"/>
      <c r="F112" s="10"/>
      <c r="G112" s="10"/>
    </row>
    <row r="113" ht="3" customHeight="1"/>
    <row r="114" spans="1:16" ht="14.25" customHeight="1">
      <c r="A114" s="10" t="s">
        <v>78</v>
      </c>
      <c r="B114" s="10"/>
      <c r="C114" s="10"/>
      <c r="D114" s="10"/>
      <c r="E114" s="10"/>
      <c r="F114" s="10"/>
      <c r="G114" s="10"/>
      <c r="H114" s="10" t="s">
        <v>79</v>
      </c>
      <c r="I114" s="10"/>
      <c r="J114" s="7">
        <v>7702</v>
      </c>
      <c r="K114" s="7"/>
      <c r="L114" s="7">
        <v>1051.53</v>
      </c>
      <c r="M114" s="7"/>
      <c r="N114" s="7">
        <v>6650.47</v>
      </c>
      <c r="O114" s="7"/>
      <c r="P114" s="5">
        <v>13.652687613606858</v>
      </c>
    </row>
    <row r="115" spans="1:7" ht="14.25" customHeight="1">
      <c r="A115" s="10"/>
      <c r="B115" s="10"/>
      <c r="C115" s="10"/>
      <c r="D115" s="10"/>
      <c r="E115" s="10"/>
      <c r="F115" s="10"/>
      <c r="G115" s="10"/>
    </row>
    <row r="116" ht="3" customHeight="1"/>
    <row r="117" spans="1:17" ht="15" customHeight="1">
      <c r="A117" s="10" t="s">
        <v>80</v>
      </c>
      <c r="B117" s="10"/>
      <c r="C117" s="10"/>
      <c r="D117" s="10"/>
      <c r="E117" s="10"/>
      <c r="F117" s="10"/>
      <c r="G117" s="10"/>
      <c r="H117" s="10" t="s">
        <v>81</v>
      </c>
      <c r="I117" s="10"/>
      <c r="J117" s="7">
        <v>3550</v>
      </c>
      <c r="K117" s="7"/>
      <c r="L117" s="7">
        <v>0</v>
      </c>
      <c r="M117" s="7"/>
      <c r="N117" s="7">
        <v>3550</v>
      </c>
      <c r="O117" s="7"/>
      <c r="P117" s="5">
        <v>0</v>
      </c>
      <c r="Q117" s="1">
        <v>-3086</v>
      </c>
    </row>
    <row r="118" ht="3" customHeight="1"/>
    <row r="119" spans="1:17" ht="14.25" customHeight="1">
      <c r="A119" s="10" t="s">
        <v>82</v>
      </c>
      <c r="B119" s="10"/>
      <c r="C119" s="10"/>
      <c r="D119" s="10"/>
      <c r="E119" s="10"/>
      <c r="F119" s="10"/>
      <c r="G119" s="10"/>
      <c r="H119" s="10" t="s">
        <v>83</v>
      </c>
      <c r="I119" s="10"/>
      <c r="J119" s="7">
        <v>850</v>
      </c>
      <c r="K119" s="7"/>
      <c r="L119" s="7">
        <v>462.17</v>
      </c>
      <c r="M119" s="7"/>
      <c r="N119" s="7">
        <v>387.83</v>
      </c>
      <c r="O119" s="7"/>
      <c r="P119" s="5">
        <v>54.3729411764706</v>
      </c>
      <c r="Q119" s="1">
        <v>-200</v>
      </c>
    </row>
    <row r="120" spans="1:7" ht="14.25" customHeight="1">
      <c r="A120" s="10"/>
      <c r="B120" s="10"/>
      <c r="C120" s="10"/>
      <c r="D120" s="10"/>
      <c r="E120" s="10"/>
      <c r="F120" s="10"/>
      <c r="G120" s="10"/>
    </row>
    <row r="121" ht="3" customHeight="1"/>
    <row r="122" spans="1:17" ht="15" customHeight="1">
      <c r="A122" s="10" t="s">
        <v>84</v>
      </c>
      <c r="B122" s="10"/>
      <c r="C122" s="10"/>
      <c r="D122" s="10"/>
      <c r="E122" s="10"/>
      <c r="F122" s="10"/>
      <c r="G122" s="10"/>
      <c r="H122" s="10" t="s">
        <v>85</v>
      </c>
      <c r="I122" s="10"/>
      <c r="J122" s="7">
        <v>3302</v>
      </c>
      <c r="K122" s="7"/>
      <c r="L122" s="7">
        <v>589.36</v>
      </c>
      <c r="M122" s="7"/>
      <c r="N122" s="7">
        <v>2712.64</v>
      </c>
      <c r="O122" s="7"/>
      <c r="P122" s="5">
        <v>17.848576620230162</v>
      </c>
      <c r="Q122" s="1">
        <v>-2100</v>
      </c>
    </row>
    <row r="123" ht="3" customHeight="1"/>
    <row r="124" spans="1:16" ht="15" customHeight="1">
      <c r="A124" s="10" t="s">
        <v>86</v>
      </c>
      <c r="B124" s="10"/>
      <c r="C124" s="10"/>
      <c r="D124" s="10"/>
      <c r="E124" s="10"/>
      <c r="F124" s="10"/>
      <c r="G124" s="10"/>
      <c r="H124" s="10" t="s">
        <v>87</v>
      </c>
      <c r="I124" s="10"/>
      <c r="J124" s="7">
        <v>15616</v>
      </c>
      <c r="K124" s="7"/>
      <c r="L124" s="7">
        <v>7844.99</v>
      </c>
      <c r="M124" s="7"/>
      <c r="N124" s="7">
        <v>7771.01</v>
      </c>
      <c r="O124" s="7"/>
      <c r="P124" s="5">
        <v>50.2368724385246</v>
      </c>
    </row>
    <row r="125" ht="3" customHeight="1"/>
    <row r="126" spans="1:16" ht="15" customHeight="1">
      <c r="A126" s="10" t="s">
        <v>88</v>
      </c>
      <c r="B126" s="10"/>
      <c r="C126" s="10"/>
      <c r="D126" s="10"/>
      <c r="E126" s="10"/>
      <c r="F126" s="10"/>
      <c r="G126" s="10"/>
      <c r="H126" s="10" t="s">
        <v>89</v>
      </c>
      <c r="I126" s="10"/>
      <c r="J126" s="7">
        <v>15616</v>
      </c>
      <c r="K126" s="7"/>
      <c r="L126" s="7">
        <v>7844.99</v>
      </c>
      <c r="M126" s="7"/>
      <c r="N126" s="7">
        <v>7771.01</v>
      </c>
      <c r="O126" s="7"/>
      <c r="P126" s="5">
        <v>50.2368724385246</v>
      </c>
    </row>
    <row r="127" ht="3" customHeight="1"/>
    <row r="128" spans="1:16" ht="15" customHeight="1">
      <c r="A128" s="10" t="s">
        <v>90</v>
      </c>
      <c r="B128" s="10"/>
      <c r="C128" s="10"/>
      <c r="D128" s="10"/>
      <c r="E128" s="10"/>
      <c r="F128" s="10"/>
      <c r="G128" s="10"/>
      <c r="H128" s="10" t="s">
        <v>91</v>
      </c>
      <c r="I128" s="10"/>
      <c r="J128" s="7">
        <v>745</v>
      </c>
      <c r="K128" s="7"/>
      <c r="L128" s="7">
        <v>1.27</v>
      </c>
      <c r="M128" s="7"/>
      <c r="N128" s="7">
        <v>743.73</v>
      </c>
      <c r="O128" s="7"/>
      <c r="P128" s="5">
        <v>0.1704697986577181</v>
      </c>
    </row>
    <row r="129" ht="3" customHeight="1"/>
    <row r="130" spans="1:17" ht="15" customHeight="1">
      <c r="A130" s="10" t="s">
        <v>92</v>
      </c>
      <c r="B130" s="10"/>
      <c r="C130" s="10"/>
      <c r="D130" s="10"/>
      <c r="E130" s="10"/>
      <c r="F130" s="10"/>
      <c r="G130" s="10"/>
      <c r="H130" s="10" t="s">
        <v>93</v>
      </c>
      <c r="I130" s="10"/>
      <c r="J130" s="7">
        <v>625</v>
      </c>
      <c r="K130" s="7"/>
      <c r="L130" s="7">
        <v>0</v>
      </c>
      <c r="M130" s="7"/>
      <c r="N130" s="7">
        <v>625</v>
      </c>
      <c r="O130" s="7"/>
      <c r="P130" s="5">
        <v>0</v>
      </c>
      <c r="Q130" s="1">
        <v>-625</v>
      </c>
    </row>
    <row r="131" ht="3" customHeight="1"/>
    <row r="132" spans="1:16" ht="15" customHeight="1">
      <c r="A132" s="10" t="s">
        <v>94</v>
      </c>
      <c r="B132" s="10"/>
      <c r="C132" s="10"/>
      <c r="D132" s="10"/>
      <c r="E132" s="10"/>
      <c r="F132" s="10"/>
      <c r="G132" s="10"/>
      <c r="H132" s="10" t="s">
        <v>95</v>
      </c>
      <c r="I132" s="10"/>
      <c r="J132" s="7">
        <v>120</v>
      </c>
      <c r="K132" s="7"/>
      <c r="L132" s="7">
        <v>1.27</v>
      </c>
      <c r="M132" s="7"/>
      <c r="N132" s="7">
        <v>118.73</v>
      </c>
      <c r="O132" s="7"/>
      <c r="P132" s="5">
        <v>1.0583333333333333</v>
      </c>
    </row>
    <row r="133" ht="3" customHeight="1"/>
    <row r="134" spans="1:16" ht="14.25" customHeight="1">
      <c r="A134" s="10" t="s">
        <v>16</v>
      </c>
      <c r="B134" s="10"/>
      <c r="C134" s="10"/>
      <c r="D134" s="10"/>
      <c r="E134" s="10"/>
      <c r="F134" s="10"/>
      <c r="G134" s="10"/>
      <c r="H134" s="10" t="s">
        <v>17</v>
      </c>
      <c r="I134" s="10"/>
      <c r="J134" s="7">
        <v>10970</v>
      </c>
      <c r="K134" s="7"/>
      <c r="L134" s="7">
        <v>3318.81</v>
      </c>
      <c r="M134" s="7"/>
      <c r="N134" s="7">
        <v>7651.19</v>
      </c>
      <c r="O134" s="7"/>
      <c r="P134" s="5">
        <v>30.253509571558798</v>
      </c>
    </row>
    <row r="135" spans="1:7" ht="14.25" customHeight="1">
      <c r="A135" s="10"/>
      <c r="B135" s="10"/>
      <c r="C135" s="10"/>
      <c r="D135" s="10"/>
      <c r="E135" s="10"/>
      <c r="F135" s="10"/>
      <c r="G135" s="10"/>
    </row>
    <row r="136" ht="3" customHeight="1"/>
    <row r="137" spans="1:16" ht="15" customHeight="1">
      <c r="A137" s="10" t="s">
        <v>96</v>
      </c>
      <c r="B137" s="10"/>
      <c r="C137" s="10"/>
      <c r="D137" s="10"/>
      <c r="E137" s="10"/>
      <c r="F137" s="10"/>
      <c r="G137" s="10"/>
      <c r="H137" s="10" t="s">
        <v>97</v>
      </c>
      <c r="I137" s="10"/>
      <c r="J137" s="7">
        <v>2000</v>
      </c>
      <c r="K137" s="7"/>
      <c r="L137" s="7">
        <v>431.52</v>
      </c>
      <c r="M137" s="7"/>
      <c r="N137" s="7">
        <v>1568.48</v>
      </c>
      <c r="O137" s="7"/>
      <c r="P137" s="5">
        <v>21.576</v>
      </c>
    </row>
    <row r="138" ht="3" customHeight="1"/>
    <row r="139" spans="1:17" ht="15" customHeight="1">
      <c r="A139" s="10" t="s">
        <v>98</v>
      </c>
      <c r="B139" s="10"/>
      <c r="C139" s="10"/>
      <c r="D139" s="10"/>
      <c r="E139" s="10"/>
      <c r="F139" s="10"/>
      <c r="G139" s="10"/>
      <c r="H139" s="10" t="s">
        <v>99</v>
      </c>
      <c r="I139" s="10"/>
      <c r="J139" s="7">
        <v>1800</v>
      </c>
      <c r="K139" s="7"/>
      <c r="L139" s="7">
        <v>341.19</v>
      </c>
      <c r="M139" s="7"/>
      <c r="N139" s="7">
        <v>1458.81</v>
      </c>
      <c r="O139" s="7"/>
      <c r="P139" s="5">
        <v>18.955</v>
      </c>
      <c r="Q139" s="1">
        <v>-1000</v>
      </c>
    </row>
    <row r="140" ht="3" customHeight="1"/>
    <row r="141" spans="1:16" ht="15" customHeight="1">
      <c r="A141" s="10" t="s">
        <v>100</v>
      </c>
      <c r="B141" s="10"/>
      <c r="C141" s="10"/>
      <c r="D141" s="10"/>
      <c r="E141" s="10"/>
      <c r="F141" s="10"/>
      <c r="G141" s="10"/>
      <c r="H141" s="10" t="s">
        <v>101</v>
      </c>
      <c r="I141" s="10"/>
      <c r="J141" s="7">
        <v>200</v>
      </c>
      <c r="K141" s="7"/>
      <c r="L141" s="7">
        <v>90.33</v>
      </c>
      <c r="M141" s="7"/>
      <c r="N141" s="7">
        <v>109.67</v>
      </c>
      <c r="O141" s="7"/>
      <c r="P141" s="5">
        <v>45.165</v>
      </c>
    </row>
    <row r="142" ht="3" customHeight="1"/>
    <row r="143" spans="1:16" ht="15" customHeight="1">
      <c r="A143" s="10" t="s">
        <v>102</v>
      </c>
      <c r="B143" s="10"/>
      <c r="C143" s="10"/>
      <c r="D143" s="10"/>
      <c r="E143" s="10"/>
      <c r="F143" s="10"/>
      <c r="G143" s="10"/>
      <c r="H143" s="10" t="s">
        <v>103</v>
      </c>
      <c r="I143" s="10"/>
      <c r="J143" s="7">
        <v>780</v>
      </c>
      <c r="K143" s="7"/>
      <c r="L143" s="7">
        <v>333.4</v>
      </c>
      <c r="M143" s="7"/>
      <c r="N143" s="7">
        <v>446.6</v>
      </c>
      <c r="O143" s="7"/>
      <c r="P143" s="5">
        <v>42.743589743589745</v>
      </c>
    </row>
    <row r="144" ht="3" customHeight="1"/>
    <row r="145" spans="1:16" ht="15" customHeight="1">
      <c r="A145" s="10" t="s">
        <v>104</v>
      </c>
      <c r="B145" s="10"/>
      <c r="C145" s="10"/>
      <c r="D145" s="10"/>
      <c r="E145" s="10"/>
      <c r="F145" s="10"/>
      <c r="G145" s="10"/>
      <c r="H145" s="10" t="s">
        <v>105</v>
      </c>
      <c r="I145" s="10"/>
      <c r="J145" s="7">
        <v>780</v>
      </c>
      <c r="K145" s="7"/>
      <c r="L145" s="7">
        <v>333.4</v>
      </c>
      <c r="M145" s="7"/>
      <c r="N145" s="7">
        <v>446.6</v>
      </c>
      <c r="O145" s="7"/>
      <c r="P145" s="5">
        <v>42.743589743589745</v>
      </c>
    </row>
    <row r="146" ht="3" customHeight="1"/>
    <row r="147" spans="1:16" ht="14.25" customHeight="1">
      <c r="A147" s="10" t="s">
        <v>106</v>
      </c>
      <c r="B147" s="10"/>
      <c r="C147" s="10"/>
      <c r="D147" s="10"/>
      <c r="E147" s="10"/>
      <c r="F147" s="10"/>
      <c r="G147" s="10"/>
      <c r="H147" s="10" t="s">
        <v>107</v>
      </c>
      <c r="I147" s="10"/>
      <c r="J147" s="7">
        <v>350</v>
      </c>
      <c r="K147" s="7"/>
      <c r="L147" s="7">
        <v>0</v>
      </c>
      <c r="M147" s="7"/>
      <c r="N147" s="7">
        <v>350</v>
      </c>
      <c r="O147" s="7"/>
      <c r="P147" s="5">
        <v>0</v>
      </c>
    </row>
    <row r="148" spans="1:7" ht="14.25" customHeight="1">
      <c r="A148" s="10"/>
      <c r="B148" s="10"/>
      <c r="C148" s="10"/>
      <c r="D148" s="10"/>
      <c r="E148" s="10"/>
      <c r="F148" s="10"/>
      <c r="G148" s="10"/>
    </row>
    <row r="149" ht="3" customHeight="1"/>
    <row r="150" spans="1:16" ht="15" customHeight="1">
      <c r="A150" s="10" t="s">
        <v>108</v>
      </c>
      <c r="B150" s="10"/>
      <c r="C150" s="10"/>
      <c r="D150" s="10"/>
      <c r="E150" s="10"/>
      <c r="F150" s="10"/>
      <c r="G150" s="10"/>
      <c r="H150" s="10" t="s">
        <v>109</v>
      </c>
      <c r="I150" s="10"/>
      <c r="J150" s="7">
        <v>350</v>
      </c>
      <c r="K150" s="7"/>
      <c r="L150" s="7">
        <v>0</v>
      </c>
      <c r="M150" s="7"/>
      <c r="N150" s="7">
        <v>350</v>
      </c>
      <c r="O150" s="7"/>
      <c r="P150" s="5">
        <v>0</v>
      </c>
    </row>
    <row r="151" ht="3" customHeight="1"/>
    <row r="152" spans="1:16" ht="15" customHeight="1">
      <c r="A152" s="10" t="s">
        <v>110</v>
      </c>
      <c r="B152" s="10"/>
      <c r="C152" s="10"/>
      <c r="D152" s="10"/>
      <c r="E152" s="10"/>
      <c r="F152" s="10"/>
      <c r="G152" s="10"/>
      <c r="H152" s="10" t="s">
        <v>111</v>
      </c>
      <c r="I152" s="10"/>
      <c r="J152" s="7">
        <v>5690</v>
      </c>
      <c r="K152" s="7"/>
      <c r="L152" s="7">
        <v>1891.24</v>
      </c>
      <c r="M152" s="7"/>
      <c r="N152" s="7">
        <v>3798.76</v>
      </c>
      <c r="O152" s="7"/>
      <c r="P152" s="5">
        <v>33.23796133567662</v>
      </c>
    </row>
    <row r="153" ht="3" customHeight="1"/>
    <row r="154" spans="1:16" ht="15" customHeight="1">
      <c r="A154" s="10" t="s">
        <v>112</v>
      </c>
      <c r="B154" s="10"/>
      <c r="C154" s="10"/>
      <c r="D154" s="10"/>
      <c r="E154" s="10"/>
      <c r="F154" s="10"/>
      <c r="G154" s="10"/>
      <c r="H154" s="10" t="s">
        <v>113</v>
      </c>
      <c r="I154" s="10"/>
      <c r="J154" s="7">
        <v>1600</v>
      </c>
      <c r="K154" s="7"/>
      <c r="L154" s="7">
        <v>981.56</v>
      </c>
      <c r="M154" s="7"/>
      <c r="N154" s="7">
        <v>618.44</v>
      </c>
      <c r="O154" s="7"/>
      <c r="P154" s="5">
        <v>61.3475</v>
      </c>
    </row>
    <row r="155" ht="3" customHeight="1"/>
    <row r="156" spans="1:17" ht="15" customHeight="1">
      <c r="A156" s="10" t="s">
        <v>114</v>
      </c>
      <c r="B156" s="10"/>
      <c r="C156" s="10"/>
      <c r="D156" s="10"/>
      <c r="E156" s="10"/>
      <c r="F156" s="10"/>
      <c r="G156" s="10"/>
      <c r="H156" s="10" t="s">
        <v>115</v>
      </c>
      <c r="I156" s="10"/>
      <c r="J156" s="7">
        <v>2600</v>
      </c>
      <c r="K156" s="7"/>
      <c r="L156" s="7">
        <v>667.44</v>
      </c>
      <c r="M156" s="7"/>
      <c r="N156" s="7">
        <v>1932.56</v>
      </c>
      <c r="O156" s="7"/>
      <c r="P156" s="5">
        <v>25.670769230769235</v>
      </c>
      <c r="Q156" s="1">
        <v>-1000</v>
      </c>
    </row>
    <row r="157" ht="3" customHeight="1"/>
    <row r="158" spans="1:17" ht="15" customHeight="1">
      <c r="A158" s="10" t="s">
        <v>116</v>
      </c>
      <c r="B158" s="10"/>
      <c r="C158" s="10"/>
      <c r="D158" s="10"/>
      <c r="E158" s="10"/>
      <c r="F158" s="10"/>
      <c r="G158" s="10"/>
      <c r="H158" s="10" t="s">
        <v>117</v>
      </c>
      <c r="I158" s="10"/>
      <c r="J158" s="7">
        <v>1490</v>
      </c>
      <c r="K158" s="7"/>
      <c r="L158" s="7">
        <v>242.24</v>
      </c>
      <c r="M158" s="7"/>
      <c r="N158" s="7">
        <v>1247.76</v>
      </c>
      <c r="O158" s="7"/>
      <c r="P158" s="5">
        <v>16.257718120805368</v>
      </c>
      <c r="Q158" s="1">
        <v>-200</v>
      </c>
    </row>
    <row r="159" ht="3" customHeight="1"/>
    <row r="160" spans="1:17" ht="15" customHeight="1">
      <c r="A160" s="10" t="s">
        <v>118</v>
      </c>
      <c r="B160" s="10"/>
      <c r="C160" s="10"/>
      <c r="D160" s="10"/>
      <c r="E160" s="10"/>
      <c r="F160" s="10"/>
      <c r="G160" s="10"/>
      <c r="H160" s="10" t="s">
        <v>119</v>
      </c>
      <c r="I160" s="10"/>
      <c r="J160" s="7">
        <v>2000</v>
      </c>
      <c r="K160" s="7"/>
      <c r="L160" s="7">
        <v>662.65</v>
      </c>
      <c r="M160" s="7"/>
      <c r="N160" s="7">
        <v>1337.35</v>
      </c>
      <c r="O160" s="7"/>
      <c r="P160" s="5">
        <v>33.1325</v>
      </c>
      <c r="Q160" s="1">
        <v>-337</v>
      </c>
    </row>
    <row r="161" ht="3" customHeight="1"/>
    <row r="162" spans="1:16" ht="15" customHeight="1">
      <c r="A162" s="10" t="s">
        <v>120</v>
      </c>
      <c r="B162" s="10"/>
      <c r="C162" s="10"/>
      <c r="D162" s="10"/>
      <c r="E162" s="10"/>
      <c r="F162" s="10"/>
      <c r="G162" s="10"/>
      <c r="H162" s="10" t="s">
        <v>121</v>
      </c>
      <c r="I162" s="10"/>
      <c r="J162" s="7">
        <v>150</v>
      </c>
      <c r="K162" s="7"/>
      <c r="L162" s="7">
        <v>0</v>
      </c>
      <c r="M162" s="7"/>
      <c r="N162" s="7">
        <v>150</v>
      </c>
      <c r="O162" s="7"/>
      <c r="P162" s="5">
        <v>0</v>
      </c>
    </row>
    <row r="163" ht="3" customHeight="1"/>
    <row r="164" spans="1:16" ht="15" customHeight="1">
      <c r="A164" s="10" t="s">
        <v>122</v>
      </c>
      <c r="B164" s="10"/>
      <c r="C164" s="10"/>
      <c r="D164" s="10"/>
      <c r="E164" s="10"/>
      <c r="F164" s="10"/>
      <c r="G164" s="10"/>
      <c r="H164" s="11" t="s">
        <v>123</v>
      </c>
      <c r="I164" s="11"/>
      <c r="J164" s="9">
        <v>9610</v>
      </c>
      <c r="K164" s="9"/>
      <c r="L164" s="9">
        <v>4690.98</v>
      </c>
      <c r="M164" s="9"/>
      <c r="N164" s="9">
        <v>4919.02</v>
      </c>
      <c r="O164" s="9"/>
      <c r="P164" s="4">
        <v>48.813527575442244</v>
      </c>
    </row>
    <row r="165" ht="3" customHeight="1"/>
    <row r="166" spans="1:16" ht="15" customHeight="1">
      <c r="A166" s="10" t="s">
        <v>124</v>
      </c>
      <c r="B166" s="10"/>
      <c r="C166" s="10"/>
      <c r="D166" s="10"/>
      <c r="E166" s="10"/>
      <c r="F166" s="10"/>
      <c r="G166" s="10"/>
      <c r="H166" s="10" t="s">
        <v>125</v>
      </c>
      <c r="I166" s="10"/>
      <c r="J166" s="7">
        <v>9610</v>
      </c>
      <c r="K166" s="7"/>
      <c r="L166" s="7">
        <v>4690.98</v>
      </c>
      <c r="M166" s="7"/>
      <c r="N166" s="7">
        <v>4919.02</v>
      </c>
      <c r="O166" s="7"/>
      <c r="P166" s="5">
        <v>48.813527575442244</v>
      </c>
    </row>
    <row r="167" ht="3" customHeight="1"/>
    <row r="168" spans="1:16" ht="15" customHeight="1">
      <c r="A168" s="10" t="s">
        <v>126</v>
      </c>
      <c r="B168" s="10"/>
      <c r="C168" s="10"/>
      <c r="D168" s="10"/>
      <c r="E168" s="10"/>
      <c r="F168" s="10"/>
      <c r="G168" s="10"/>
      <c r="H168" s="10" t="s">
        <v>127</v>
      </c>
      <c r="I168" s="10"/>
      <c r="J168" s="7">
        <v>9610</v>
      </c>
      <c r="K168" s="7"/>
      <c r="L168" s="7">
        <v>4690.98</v>
      </c>
      <c r="M168" s="7"/>
      <c r="N168" s="7">
        <v>4919.02</v>
      </c>
      <c r="O168" s="7"/>
      <c r="P168" s="5">
        <v>48.813527575442244</v>
      </c>
    </row>
    <row r="169" ht="3" customHeight="1"/>
    <row r="170" spans="1:17" ht="15" customHeight="1">
      <c r="A170" s="10" t="s">
        <v>128</v>
      </c>
      <c r="B170" s="10"/>
      <c r="C170" s="10"/>
      <c r="D170" s="10"/>
      <c r="E170" s="10"/>
      <c r="F170" s="10"/>
      <c r="G170" s="10"/>
      <c r="H170" s="10" t="s">
        <v>129</v>
      </c>
      <c r="I170" s="10"/>
      <c r="J170" s="7">
        <v>8000</v>
      </c>
      <c r="K170" s="7"/>
      <c r="L170" s="7">
        <v>3994.16</v>
      </c>
      <c r="M170" s="7"/>
      <c r="N170" s="7">
        <v>4005.84</v>
      </c>
      <c r="O170" s="7"/>
      <c r="P170" s="5">
        <v>49.927</v>
      </c>
      <c r="Q170" s="1">
        <v>-4005</v>
      </c>
    </row>
    <row r="171" ht="3" customHeight="1"/>
    <row r="172" spans="1:17" ht="15" customHeight="1">
      <c r="A172" s="10" t="s">
        <v>130</v>
      </c>
      <c r="B172" s="10"/>
      <c r="C172" s="10"/>
      <c r="D172" s="10"/>
      <c r="E172" s="10"/>
      <c r="F172" s="10"/>
      <c r="G172" s="10"/>
      <c r="H172" s="10" t="s">
        <v>131</v>
      </c>
      <c r="I172" s="10"/>
      <c r="J172" s="7">
        <v>1610</v>
      </c>
      <c r="K172" s="7"/>
      <c r="L172" s="7">
        <v>696.82</v>
      </c>
      <c r="M172" s="7"/>
      <c r="N172" s="7">
        <v>913.18</v>
      </c>
      <c r="O172" s="7"/>
      <c r="P172" s="5">
        <v>43.28074534161491</v>
      </c>
      <c r="Q172" s="1">
        <v>-100</v>
      </c>
    </row>
    <row r="173" ht="1.5" customHeight="1"/>
    <row r="174" spans="8:17" ht="13.5" customHeight="1">
      <c r="H174" s="8" t="s">
        <v>22</v>
      </c>
      <c r="I174" s="8"/>
      <c r="J174" s="9">
        <v>370080</v>
      </c>
      <c r="K174" s="9"/>
      <c r="L174" s="9">
        <v>223099.64</v>
      </c>
      <c r="M174" s="9"/>
      <c r="N174" s="9">
        <v>146980.36</v>
      </c>
      <c r="O174" s="9"/>
      <c r="P174" s="4">
        <v>60.28416558581928</v>
      </c>
      <c r="Q174" s="3">
        <f>SUM(Q51:Q172)</f>
        <v>-30336</v>
      </c>
    </row>
    <row r="175" ht="14.25" customHeight="1"/>
    <row r="176" spans="16:17" ht="12.75" customHeight="1">
      <c r="P176" s="1" t="s">
        <v>133</v>
      </c>
      <c r="Q176" s="1">
        <f>Q41+Q174</f>
        <v>-31231</v>
      </c>
    </row>
  </sheetData>
  <mergeCells count="360">
    <mergeCell ref="B1:G1"/>
    <mergeCell ref="H1:O1"/>
    <mergeCell ref="B3:G3"/>
    <mergeCell ref="H3:O3"/>
    <mergeCell ref="B7:G7"/>
    <mergeCell ref="H7:O7"/>
    <mergeCell ref="B4:G5"/>
    <mergeCell ref="H4:O4"/>
    <mergeCell ref="N10:O10"/>
    <mergeCell ref="A13:G13"/>
    <mergeCell ref="H13:I13"/>
    <mergeCell ref="J13:K13"/>
    <mergeCell ref="L13:M13"/>
    <mergeCell ref="N13:O13"/>
    <mergeCell ref="H9:I11"/>
    <mergeCell ref="A10:G10"/>
    <mergeCell ref="J10:K10"/>
    <mergeCell ref="L10:M10"/>
    <mergeCell ref="N15:O15"/>
    <mergeCell ref="A18:G19"/>
    <mergeCell ref="H18:I18"/>
    <mergeCell ref="J18:K18"/>
    <mergeCell ref="L18:M18"/>
    <mergeCell ref="N18:O18"/>
    <mergeCell ref="A15:G16"/>
    <mergeCell ref="H15:I15"/>
    <mergeCell ref="J15:K15"/>
    <mergeCell ref="L15:M15"/>
    <mergeCell ref="A21:G21"/>
    <mergeCell ref="H21:I21"/>
    <mergeCell ref="J21:K21"/>
    <mergeCell ref="L21:M21"/>
    <mergeCell ref="N21:O21"/>
    <mergeCell ref="H23:I23"/>
    <mergeCell ref="J23:K23"/>
    <mergeCell ref="L23:M23"/>
    <mergeCell ref="N23:O23"/>
    <mergeCell ref="J28:K28"/>
    <mergeCell ref="L28:M28"/>
    <mergeCell ref="B25:G25"/>
    <mergeCell ref="H25:O25"/>
    <mergeCell ref="J33:K33"/>
    <mergeCell ref="L33:M33"/>
    <mergeCell ref="N28:O28"/>
    <mergeCell ref="A31:G31"/>
    <mergeCell ref="H31:I31"/>
    <mergeCell ref="J31:K31"/>
    <mergeCell ref="L31:M31"/>
    <mergeCell ref="N31:O31"/>
    <mergeCell ref="H27:I29"/>
    <mergeCell ref="A28:G28"/>
    <mergeCell ref="J39:K39"/>
    <mergeCell ref="L39:M39"/>
    <mergeCell ref="N33:O33"/>
    <mergeCell ref="A36:G37"/>
    <mergeCell ref="H36:I36"/>
    <mergeCell ref="J36:K36"/>
    <mergeCell ref="L36:M36"/>
    <mergeCell ref="N36:O36"/>
    <mergeCell ref="A33:G34"/>
    <mergeCell ref="H33:I33"/>
    <mergeCell ref="B44:G44"/>
    <mergeCell ref="H44:O46"/>
    <mergeCell ref="B42:G42"/>
    <mergeCell ref="N39:O39"/>
    <mergeCell ref="H41:I41"/>
    <mergeCell ref="J41:K41"/>
    <mergeCell ref="L41:M41"/>
    <mergeCell ref="N41:O41"/>
    <mergeCell ref="A39:G39"/>
    <mergeCell ref="H39:I39"/>
    <mergeCell ref="N48:O48"/>
    <mergeCell ref="A51:G51"/>
    <mergeCell ref="H51:I51"/>
    <mergeCell ref="J51:K51"/>
    <mergeCell ref="L51:M51"/>
    <mergeCell ref="N51:O51"/>
    <mergeCell ref="H47:I49"/>
    <mergeCell ref="A48:G48"/>
    <mergeCell ref="J48:K48"/>
    <mergeCell ref="L48:M48"/>
    <mergeCell ref="N53:O53"/>
    <mergeCell ref="A55:G55"/>
    <mergeCell ref="H55:I55"/>
    <mergeCell ref="J55:K55"/>
    <mergeCell ref="L55:M55"/>
    <mergeCell ref="N55:O55"/>
    <mergeCell ref="A53:G53"/>
    <mergeCell ref="H53:I53"/>
    <mergeCell ref="J53:K53"/>
    <mergeCell ref="L53:M53"/>
    <mergeCell ref="N57:O57"/>
    <mergeCell ref="A59:G59"/>
    <mergeCell ref="H59:I59"/>
    <mergeCell ref="J59:K59"/>
    <mergeCell ref="L59:M59"/>
    <mergeCell ref="N59:O59"/>
    <mergeCell ref="A57:G57"/>
    <mergeCell ref="H57:I57"/>
    <mergeCell ref="J57:K57"/>
    <mergeCell ref="L57:M57"/>
    <mergeCell ref="N61:O61"/>
    <mergeCell ref="A63:G63"/>
    <mergeCell ref="H63:I63"/>
    <mergeCell ref="J63:K63"/>
    <mergeCell ref="L63:M63"/>
    <mergeCell ref="N63:O63"/>
    <mergeCell ref="A61:G61"/>
    <mergeCell ref="H61:I61"/>
    <mergeCell ref="J61:K61"/>
    <mergeCell ref="L61:M61"/>
    <mergeCell ref="N65:O65"/>
    <mergeCell ref="A67:G68"/>
    <mergeCell ref="H67:I67"/>
    <mergeCell ref="J67:K67"/>
    <mergeCell ref="L67:M67"/>
    <mergeCell ref="N67:O67"/>
    <mergeCell ref="A65:G65"/>
    <mergeCell ref="H65:I65"/>
    <mergeCell ref="J65:K65"/>
    <mergeCell ref="L65:M65"/>
    <mergeCell ref="N70:O70"/>
    <mergeCell ref="A73:G74"/>
    <mergeCell ref="H73:I73"/>
    <mergeCell ref="J73:K73"/>
    <mergeCell ref="L73:M73"/>
    <mergeCell ref="N73:O73"/>
    <mergeCell ref="A70:G71"/>
    <mergeCell ref="H70:I70"/>
    <mergeCell ref="J70:K70"/>
    <mergeCell ref="L70:M70"/>
    <mergeCell ref="N76:O76"/>
    <mergeCell ref="A79:G80"/>
    <mergeCell ref="H79:I79"/>
    <mergeCell ref="J79:K79"/>
    <mergeCell ref="L79:M79"/>
    <mergeCell ref="N79:O79"/>
    <mergeCell ref="A76:G77"/>
    <mergeCell ref="H76:I76"/>
    <mergeCell ref="J76:K76"/>
    <mergeCell ref="L76:M76"/>
    <mergeCell ref="N82:O82"/>
    <mergeCell ref="A84:G84"/>
    <mergeCell ref="H84:I84"/>
    <mergeCell ref="J84:K84"/>
    <mergeCell ref="L84:M84"/>
    <mergeCell ref="N84:O84"/>
    <mergeCell ref="A82:G82"/>
    <mergeCell ref="H82:I82"/>
    <mergeCell ref="J82:K82"/>
    <mergeCell ref="L82:M82"/>
    <mergeCell ref="N86:O86"/>
    <mergeCell ref="A88:G88"/>
    <mergeCell ref="H88:I88"/>
    <mergeCell ref="J88:K88"/>
    <mergeCell ref="L88:M88"/>
    <mergeCell ref="N88:O88"/>
    <mergeCell ref="A86:G86"/>
    <mergeCell ref="H86:I86"/>
    <mergeCell ref="J86:K86"/>
    <mergeCell ref="L86:M86"/>
    <mergeCell ref="N90:O90"/>
    <mergeCell ref="A92:G92"/>
    <mergeCell ref="H92:I92"/>
    <mergeCell ref="J92:K92"/>
    <mergeCell ref="L92:M92"/>
    <mergeCell ref="N92:O92"/>
    <mergeCell ref="A90:G90"/>
    <mergeCell ref="H90:I90"/>
    <mergeCell ref="J90:K90"/>
    <mergeCell ref="L90:M90"/>
    <mergeCell ref="N94:O94"/>
    <mergeCell ref="A96:G96"/>
    <mergeCell ref="H96:I96"/>
    <mergeCell ref="J96:K96"/>
    <mergeCell ref="L96:M96"/>
    <mergeCell ref="N96:O96"/>
    <mergeCell ref="A94:G94"/>
    <mergeCell ref="H94:I94"/>
    <mergeCell ref="J94:K94"/>
    <mergeCell ref="L94:M94"/>
    <mergeCell ref="N98:O98"/>
    <mergeCell ref="A100:G100"/>
    <mergeCell ref="H100:I100"/>
    <mergeCell ref="J100:K100"/>
    <mergeCell ref="L100:M100"/>
    <mergeCell ref="N100:O100"/>
    <mergeCell ref="A98:G98"/>
    <mergeCell ref="H98:I98"/>
    <mergeCell ref="J98:K98"/>
    <mergeCell ref="L98:M98"/>
    <mergeCell ref="N102:O102"/>
    <mergeCell ref="A104:G104"/>
    <mergeCell ref="H104:I104"/>
    <mergeCell ref="J104:K104"/>
    <mergeCell ref="L104:M104"/>
    <mergeCell ref="N104:O104"/>
    <mergeCell ref="A102:G102"/>
    <mergeCell ref="H102:I102"/>
    <mergeCell ref="J102:K102"/>
    <mergeCell ref="L102:M102"/>
    <mergeCell ref="L106:M106"/>
    <mergeCell ref="N106:O106"/>
    <mergeCell ref="A109:G109"/>
    <mergeCell ref="H109:I109"/>
    <mergeCell ref="J109:K109"/>
    <mergeCell ref="L109:M109"/>
    <mergeCell ref="N109:O109"/>
    <mergeCell ref="A106:G107"/>
    <mergeCell ref="H106:I106"/>
    <mergeCell ref="J106:K106"/>
    <mergeCell ref="N111:O111"/>
    <mergeCell ref="A114:G115"/>
    <mergeCell ref="H114:I114"/>
    <mergeCell ref="J114:K114"/>
    <mergeCell ref="L114:M114"/>
    <mergeCell ref="N114:O114"/>
    <mergeCell ref="A111:G112"/>
    <mergeCell ref="H111:I111"/>
    <mergeCell ref="J111:K111"/>
    <mergeCell ref="L111:M111"/>
    <mergeCell ref="N117:O117"/>
    <mergeCell ref="A119:G120"/>
    <mergeCell ref="H119:I119"/>
    <mergeCell ref="J119:K119"/>
    <mergeCell ref="L119:M119"/>
    <mergeCell ref="N119:O119"/>
    <mergeCell ref="A117:G117"/>
    <mergeCell ref="H117:I117"/>
    <mergeCell ref="J117:K117"/>
    <mergeCell ref="L117:M117"/>
    <mergeCell ref="N122:O122"/>
    <mergeCell ref="A124:G124"/>
    <mergeCell ref="H124:I124"/>
    <mergeCell ref="J124:K124"/>
    <mergeCell ref="L124:M124"/>
    <mergeCell ref="N124:O124"/>
    <mergeCell ref="A122:G122"/>
    <mergeCell ref="H122:I122"/>
    <mergeCell ref="J122:K122"/>
    <mergeCell ref="L122:M122"/>
    <mergeCell ref="N126:O126"/>
    <mergeCell ref="A128:G128"/>
    <mergeCell ref="H128:I128"/>
    <mergeCell ref="J128:K128"/>
    <mergeCell ref="L128:M128"/>
    <mergeCell ref="N128:O128"/>
    <mergeCell ref="A126:G126"/>
    <mergeCell ref="H126:I126"/>
    <mergeCell ref="J126:K126"/>
    <mergeCell ref="L126:M126"/>
    <mergeCell ref="N130:O130"/>
    <mergeCell ref="A132:G132"/>
    <mergeCell ref="H132:I132"/>
    <mergeCell ref="J132:K132"/>
    <mergeCell ref="L132:M132"/>
    <mergeCell ref="N132:O132"/>
    <mergeCell ref="A130:G130"/>
    <mergeCell ref="H130:I130"/>
    <mergeCell ref="J130:K130"/>
    <mergeCell ref="L130:M130"/>
    <mergeCell ref="N134:O134"/>
    <mergeCell ref="A137:G137"/>
    <mergeCell ref="H137:I137"/>
    <mergeCell ref="J137:K137"/>
    <mergeCell ref="L137:M137"/>
    <mergeCell ref="N137:O137"/>
    <mergeCell ref="A134:G135"/>
    <mergeCell ref="H134:I134"/>
    <mergeCell ref="J134:K134"/>
    <mergeCell ref="L134:M134"/>
    <mergeCell ref="N139:O139"/>
    <mergeCell ref="A141:G141"/>
    <mergeCell ref="H141:I141"/>
    <mergeCell ref="J141:K141"/>
    <mergeCell ref="L141:M141"/>
    <mergeCell ref="N141:O141"/>
    <mergeCell ref="A139:G139"/>
    <mergeCell ref="H139:I139"/>
    <mergeCell ref="J139:K139"/>
    <mergeCell ref="L139:M139"/>
    <mergeCell ref="N143:O143"/>
    <mergeCell ref="A145:G145"/>
    <mergeCell ref="H145:I145"/>
    <mergeCell ref="J145:K145"/>
    <mergeCell ref="L145:M145"/>
    <mergeCell ref="N145:O145"/>
    <mergeCell ref="A143:G143"/>
    <mergeCell ref="H143:I143"/>
    <mergeCell ref="J143:K143"/>
    <mergeCell ref="L143:M143"/>
    <mergeCell ref="N147:O147"/>
    <mergeCell ref="A150:G150"/>
    <mergeCell ref="H150:I150"/>
    <mergeCell ref="J150:K150"/>
    <mergeCell ref="L150:M150"/>
    <mergeCell ref="N150:O150"/>
    <mergeCell ref="A147:G148"/>
    <mergeCell ref="H147:I147"/>
    <mergeCell ref="J147:K147"/>
    <mergeCell ref="L147:M147"/>
    <mergeCell ref="N152:O152"/>
    <mergeCell ref="A154:G154"/>
    <mergeCell ref="H154:I154"/>
    <mergeCell ref="J154:K154"/>
    <mergeCell ref="L154:M154"/>
    <mergeCell ref="N154:O154"/>
    <mergeCell ref="A152:G152"/>
    <mergeCell ref="H152:I152"/>
    <mergeCell ref="J152:K152"/>
    <mergeCell ref="L152:M152"/>
    <mergeCell ref="N156:O156"/>
    <mergeCell ref="A158:G158"/>
    <mergeCell ref="H158:I158"/>
    <mergeCell ref="J158:K158"/>
    <mergeCell ref="L158:M158"/>
    <mergeCell ref="N158:O158"/>
    <mergeCell ref="A156:G156"/>
    <mergeCell ref="H156:I156"/>
    <mergeCell ref="J156:K156"/>
    <mergeCell ref="L156:M156"/>
    <mergeCell ref="N160:O160"/>
    <mergeCell ref="A162:G162"/>
    <mergeCell ref="H162:I162"/>
    <mergeCell ref="J162:K162"/>
    <mergeCell ref="L162:M162"/>
    <mergeCell ref="N162:O162"/>
    <mergeCell ref="A160:G160"/>
    <mergeCell ref="H160:I160"/>
    <mergeCell ref="J160:K160"/>
    <mergeCell ref="L160:M160"/>
    <mergeCell ref="N164:O164"/>
    <mergeCell ref="A166:G166"/>
    <mergeCell ref="H166:I166"/>
    <mergeCell ref="J166:K166"/>
    <mergeCell ref="L166:M166"/>
    <mergeCell ref="N166:O166"/>
    <mergeCell ref="A164:G164"/>
    <mergeCell ref="H164:I164"/>
    <mergeCell ref="J164:K164"/>
    <mergeCell ref="L164:M164"/>
    <mergeCell ref="N168:O168"/>
    <mergeCell ref="A170:G170"/>
    <mergeCell ref="H170:I170"/>
    <mergeCell ref="J170:K170"/>
    <mergeCell ref="L170:M170"/>
    <mergeCell ref="N170:O170"/>
    <mergeCell ref="A168:G168"/>
    <mergeCell ref="H168:I168"/>
    <mergeCell ref="J168:K168"/>
    <mergeCell ref="L168:M168"/>
    <mergeCell ref="A172:G172"/>
    <mergeCell ref="H172:I172"/>
    <mergeCell ref="J172:K172"/>
    <mergeCell ref="L172:M172"/>
    <mergeCell ref="N172:O172"/>
    <mergeCell ref="H174:I174"/>
    <mergeCell ref="J174:K174"/>
    <mergeCell ref="L174:M174"/>
    <mergeCell ref="N174:O174"/>
  </mergeCells>
  <printOptions/>
  <pageMargins left="1.1811023622047245" right="0.1968503937007874" top="0.7874015748031497" bottom="0.7874015748031497" header="0" footer="0"/>
  <pageSetup fitToHeight="0" fitToWidth="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2009-08-17T08:14:32Z</cp:lastPrinted>
  <dcterms:modified xsi:type="dcterms:W3CDTF">2009-08-17T08:14:57Z</dcterms:modified>
  <cp:category/>
  <cp:version/>
  <cp:contentType/>
  <cp:contentStatus/>
</cp:coreProperties>
</file>